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фин. результат всего 2017" sheetId="1" r:id="rId1"/>
  </sheets>
  <definedNames>
    <definedName name="_xlnm.Print_Area" localSheetId="0">'фин. результат всего 2017'!$A$1:$C$31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<sst xmlns="http://schemas.openxmlformats.org/spreadsheetml/2006/main" count="51" uniqueCount="32">
  <si>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     </t>
  </si>
  <si>
    <t xml:space="preserve">                                                                      </t>
  </si>
  <si>
    <t>(наименование субъекта естественной монополии)</t>
  </si>
  <si>
    <t xml:space="preserve">              Форма № 2-а</t>
  </si>
  <si>
    <t>Наименование  показателей финансово-хозяйственной деятельности субъекта естественной монополии в сфере железнодорожных перевозок</t>
  </si>
  <si>
    <t>Единица измерения</t>
  </si>
  <si>
    <t>Доходы всего по основным видам деятельности:</t>
  </si>
  <si>
    <t>(млн.руб.)</t>
  </si>
  <si>
    <t>в том числе доходы по регулируемым видам деятельности</t>
  </si>
  <si>
    <t>Расходы всего:</t>
  </si>
  <si>
    <t>в том числе расходы по регулируемым видам деятельности</t>
  </si>
  <si>
    <t xml:space="preserve">     - расходы на оплату труда</t>
  </si>
  <si>
    <t xml:space="preserve">     - отчисления на социальные нужды</t>
  </si>
  <si>
    <t xml:space="preserve">     - материалы</t>
  </si>
  <si>
    <t xml:space="preserve">     - топливо</t>
  </si>
  <si>
    <t xml:space="preserve">     - электроэнергия</t>
  </si>
  <si>
    <t xml:space="preserve">     - прочие материальные затраты</t>
  </si>
  <si>
    <t xml:space="preserve">     - амортизация</t>
  </si>
  <si>
    <t xml:space="preserve">     - прочие</t>
  </si>
  <si>
    <t>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</si>
  <si>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</si>
  <si>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всего:</t>
  </si>
  <si>
    <t>Прочие расходы всего:</t>
  </si>
  <si>
    <t>Результат от прочих доходов и расходов</t>
  </si>
  <si>
    <t>Прибыль (убыток) до налогообложения</t>
  </si>
  <si>
    <t>Налог на прибыль и иные аналогичные обязательства</t>
  </si>
  <si>
    <t>Чистая прибыль (убыток)</t>
  </si>
  <si>
    <t>Форма раскрытия информации об основных показателях финансово-хозяйственной деятельности, в отношении которой осуществляется регулирование в соответствии с Федеральным законом «О естественных монополиях», включая структуру основных производственных затрат на выполнение регулируемых работ  (оказание  услуг)</t>
  </si>
  <si>
    <t xml:space="preserve">АО "Кузбасс-пригород" </t>
  </si>
  <si>
    <t>Год (отчет 2017)</t>
  </si>
  <si>
    <t>в пригородном сообщении</t>
  </si>
  <si>
    <t xml:space="preserve">выручка всего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</si>
</sst>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"/>
      <family val="1"/>
    </font>
    <font>
      <sz val="8"/>
      <name val="Arial"/>
      <family val="2"/>
    </font>
    <font>
      <sz val="9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76" fontId="0" fillId="0" borderId="0" xfId="0" applyNumberFormat="1" applyAlignment="1">
      <alignment/>
    </xf>
    <xf numFmtId="4" fontId="9" fillId="33" borderId="12" xfId="53" applyNumberFormat="1" applyFont="1" applyFill="1" applyBorder="1" applyAlignment="1">
      <alignment horizontal="right" vertical="top" wrapText="1"/>
      <protection/>
    </xf>
    <xf numFmtId="176" fontId="1" fillId="0" borderId="11" xfId="0" applyNumberFormat="1" applyFont="1" applyBorder="1" applyAlignment="1">
      <alignment vertical="top" wrapText="1"/>
    </xf>
    <xf numFmtId="176" fontId="1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ин. результат всего 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tabSelected="1" view="pageBreakPreview" zoomScale="80" zoomScaleSheetLayoutView="80" zoomScalePageLayoutView="0" workbookViewId="0" topLeftCell="A1">
      <selection activeCell="G12" sqref="G12"/>
    </sheetView>
  </sheetViews>
  <sheetFormatPr defaultColWidth="9.00390625" defaultRowHeight="12.75"/>
  <cols>
    <col min="1" max="1" width="76.375" style="0" customWidth="1"/>
    <col min="2" max="2" width="17.625" style="0" customWidth="1"/>
    <col min="3" max="3" width="29.00390625" style="0" customWidth="1"/>
    <col min="4" max="5" width="0" style="0" hidden="1" customWidth="1"/>
    <col min="8" max="8" width="13.375" style="0" bestFit="1" customWidth="1"/>
  </cols>
  <sheetData>
    <row r="1" spans="1:3" ht="18.75">
      <c r="A1" s="1"/>
      <c r="C1" s="1" t="s">
        <v>3</v>
      </c>
    </row>
    <row r="2" spans="1:3" ht="18.75">
      <c r="A2" s="2" t="s">
        <v>0</v>
      </c>
      <c r="C2" s="2" t="s">
        <v>1</v>
      </c>
    </row>
    <row r="3" ht="18.75">
      <c r="A3" s="2"/>
    </row>
    <row r="4" spans="1:3" ht="76.5" customHeight="1">
      <c r="A4" s="11" t="s">
        <v>27</v>
      </c>
      <c r="B4" s="11"/>
      <c r="C4" s="11"/>
    </row>
    <row r="5" ht="18.75">
      <c r="A5" s="3"/>
    </row>
    <row r="6" spans="1:3" ht="18.75">
      <c r="A6" s="12" t="s">
        <v>28</v>
      </c>
      <c r="B6" s="12"/>
      <c r="C6" s="12"/>
    </row>
    <row r="7" spans="1:3" ht="12.75">
      <c r="A7" s="13" t="s">
        <v>2</v>
      </c>
      <c r="B7" s="13"/>
      <c r="C7" s="13"/>
    </row>
    <row r="8" ht="18.75">
      <c r="A8" s="2"/>
    </row>
    <row r="9" ht="17.25" thickBot="1">
      <c r="A9" s="4"/>
    </row>
    <row r="10" spans="1:3" ht="9.75" customHeight="1">
      <c r="A10" s="14" t="s">
        <v>4</v>
      </c>
      <c r="B10" s="16" t="s">
        <v>5</v>
      </c>
      <c r="C10" s="18" t="s">
        <v>29</v>
      </c>
    </row>
    <row r="11" spans="1:3" ht="49.5" customHeight="1" thickBot="1">
      <c r="A11" s="15"/>
      <c r="B11" s="17"/>
      <c r="C11" s="19"/>
    </row>
    <row r="12" spans="1:7" ht="34.5" customHeight="1" thickBot="1">
      <c r="A12" s="5" t="s">
        <v>6</v>
      </c>
      <c r="B12" s="6" t="s">
        <v>7</v>
      </c>
      <c r="C12" s="9">
        <v>441.826</v>
      </c>
      <c r="G12" t="s">
        <v>31</v>
      </c>
    </row>
    <row r="13" spans="1:7" ht="42.75" customHeight="1" thickBot="1">
      <c r="A13" s="5" t="s">
        <v>8</v>
      </c>
      <c r="B13" s="6" t="s">
        <v>7</v>
      </c>
      <c r="C13" s="9">
        <v>308.875</v>
      </c>
      <c r="G13" t="s">
        <v>30</v>
      </c>
    </row>
    <row r="14" spans="1:3" ht="19.5" thickBot="1">
      <c r="A14" s="5" t="s">
        <v>9</v>
      </c>
      <c r="B14" s="6" t="s">
        <v>7</v>
      </c>
      <c r="C14" s="9">
        <v>691</v>
      </c>
    </row>
    <row r="15" spans="1:3" ht="42.75" customHeight="1" thickBot="1">
      <c r="A15" s="5" t="s">
        <v>10</v>
      </c>
      <c r="B15" s="6" t="s">
        <v>7</v>
      </c>
      <c r="C15" s="9">
        <v>558.3</v>
      </c>
    </row>
    <row r="16" spans="1:5" ht="19.5" thickBot="1">
      <c r="A16" s="5" t="s">
        <v>11</v>
      </c>
      <c r="B16" s="6" t="s">
        <v>7</v>
      </c>
      <c r="C16" s="9">
        <v>102.2</v>
      </c>
      <c r="D16" s="7">
        <f>C16+C17+C18+C19+C20+C21+C22+C23</f>
        <v>558.3000000000001</v>
      </c>
      <c r="E16" s="7">
        <f>C15-D16</f>
        <v>0</v>
      </c>
    </row>
    <row r="17" spans="1:3" ht="19.5" thickBot="1">
      <c r="A17" s="5" t="s">
        <v>12</v>
      </c>
      <c r="B17" s="6" t="s">
        <v>7</v>
      </c>
      <c r="C17" s="9">
        <v>29.7</v>
      </c>
    </row>
    <row r="18" spans="1:3" ht="19.5" thickBot="1">
      <c r="A18" s="5" t="s">
        <v>13</v>
      </c>
      <c r="B18" s="6" t="s">
        <v>7</v>
      </c>
      <c r="C18" s="9">
        <v>3.9</v>
      </c>
    </row>
    <row r="19" spans="1:3" ht="19.5" thickBot="1">
      <c r="A19" s="5" t="s">
        <v>14</v>
      </c>
      <c r="B19" s="6" t="s">
        <v>7</v>
      </c>
      <c r="C19" s="9">
        <v>0.7</v>
      </c>
    </row>
    <row r="20" spans="1:3" ht="19.5" thickBot="1">
      <c r="A20" s="5" t="s">
        <v>15</v>
      </c>
      <c r="B20" s="6" t="s">
        <v>7</v>
      </c>
      <c r="C20" s="9">
        <v>0</v>
      </c>
    </row>
    <row r="21" spans="1:3" ht="19.5" thickBot="1">
      <c r="A21" s="5" t="s">
        <v>16</v>
      </c>
      <c r="B21" s="6" t="s">
        <v>7</v>
      </c>
      <c r="C21" s="9">
        <v>4.9</v>
      </c>
    </row>
    <row r="22" spans="1:8" ht="19.5" thickBot="1">
      <c r="A22" s="5" t="s">
        <v>17</v>
      </c>
      <c r="B22" s="6" t="s">
        <v>7</v>
      </c>
      <c r="C22" s="9">
        <v>2.5</v>
      </c>
      <c r="H22" s="8">
        <v>396799424.61</v>
      </c>
    </row>
    <row r="23" spans="1:3" ht="19.5" thickBot="1">
      <c r="A23" s="5" t="s">
        <v>18</v>
      </c>
      <c r="B23" s="6" t="s">
        <v>7</v>
      </c>
      <c r="C23" s="9">
        <v>414.40000000000003</v>
      </c>
    </row>
    <row r="24" spans="1:8" ht="27" customHeight="1" thickBot="1">
      <c r="A24" s="5" t="s">
        <v>19</v>
      </c>
      <c r="B24" s="6" t="s">
        <v>7</v>
      </c>
      <c r="C24" s="9">
        <f>C12-C14</f>
        <v>-249.17399999999998</v>
      </c>
      <c r="H24">
        <v>-249.43900000000008</v>
      </c>
    </row>
    <row r="25" spans="1:3" ht="42.75" customHeight="1" thickBot="1">
      <c r="A25" s="5" t="s">
        <v>20</v>
      </c>
      <c r="B25" s="6" t="s">
        <v>7</v>
      </c>
      <c r="C25" s="9">
        <f>C13-C15</f>
        <v>-249.42499999999995</v>
      </c>
    </row>
    <row r="26" spans="1:3" ht="25.5" customHeight="1" thickBot="1">
      <c r="A26" s="5" t="s">
        <v>21</v>
      </c>
      <c r="B26" s="6" t="s">
        <v>7</v>
      </c>
      <c r="C26" s="9">
        <v>259.9</v>
      </c>
    </row>
    <row r="27" spans="1:11" ht="27" customHeight="1" thickBot="1">
      <c r="A27" s="5" t="s">
        <v>22</v>
      </c>
      <c r="B27" s="6" t="s">
        <v>7</v>
      </c>
      <c r="C27" s="9">
        <v>8.6</v>
      </c>
      <c r="K27">
        <f>11.3033+396.799424</f>
        <v>408.10272399999997</v>
      </c>
    </row>
    <row r="28" spans="1:3" ht="27.75" customHeight="1" thickBot="1">
      <c r="A28" s="5" t="s">
        <v>23</v>
      </c>
      <c r="B28" s="6" t="s">
        <v>7</v>
      </c>
      <c r="C28" s="9">
        <f>C26-C27</f>
        <v>251.29999999999998</v>
      </c>
    </row>
    <row r="29" spans="1:5" ht="31.5" customHeight="1" thickBot="1">
      <c r="A29" s="5" t="s">
        <v>24</v>
      </c>
      <c r="B29" s="6" t="s">
        <v>7</v>
      </c>
      <c r="C29" s="9">
        <f>C28+C24</f>
        <v>2.1260000000000048</v>
      </c>
      <c r="E29" s="7"/>
    </row>
    <row r="30" spans="1:3" ht="30" customHeight="1" thickBot="1">
      <c r="A30" s="5" t="s">
        <v>25</v>
      </c>
      <c r="B30" s="6" t="s">
        <v>7</v>
      </c>
      <c r="C30" s="10">
        <v>26</v>
      </c>
    </row>
    <row r="31" spans="1:3" ht="30.75" customHeight="1" thickBot="1">
      <c r="A31" s="5" t="s">
        <v>26</v>
      </c>
      <c r="B31" s="6" t="s">
        <v>7</v>
      </c>
      <c r="C31" s="10">
        <f>C29-C30</f>
        <v>-23.873999999999995</v>
      </c>
    </row>
  </sheetData>
  <sheetProtection/>
  <mergeCells count="6">
    <mergeCell ref="A4:C4"/>
    <mergeCell ref="A6:C6"/>
    <mergeCell ref="A7:C7"/>
    <mergeCell ref="A10:A11"/>
    <mergeCell ref="B10:B11"/>
    <mergeCell ref="C10:C11"/>
  </mergeCells>
  <printOptions/>
  <pageMargins left="0.27" right="0.32" top="1" bottom="1" header="0.5" footer="0.5"/>
  <pageSetup horizontalDpi="600" verticalDpi="600" orientation="portrait" paperSize="9" scale="80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"Кузбасс-Пригород"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Полухина Евгения</cp:lastModifiedBy>
  <cp:lastPrinted>2016-06-27T07:40:49Z</cp:lastPrinted>
  <dcterms:created xsi:type="dcterms:W3CDTF">2011-06-22T02:44:10Z</dcterms:created>
  <dcterms:modified xsi:type="dcterms:W3CDTF">2018-06-19T02:32:47Z</dcterms:modified>
  <cp:category/>
  <cp:version/>
  <cp:contentType/>
  <cp:contentStatus/>
</cp:coreProperties>
</file>